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2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29" i="1"/>
  <c r="D29"/>
  <c r="C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9" s="1"/>
</calcChain>
</file>

<file path=xl/sharedStrings.xml><?xml version="1.0" encoding="utf-8"?>
<sst xmlns="http://schemas.openxmlformats.org/spreadsheetml/2006/main" count="62" uniqueCount="35">
  <si>
    <t>SEKTÖR</t>
  </si>
  <si>
    <t>ULKE</t>
  </si>
  <si>
    <t>2016 Ocak-Mayıs İhracat</t>
  </si>
  <si>
    <t>2017 Ocak-Mayıs İhracat</t>
  </si>
  <si>
    <t>DEĞ. %</t>
  </si>
  <si>
    <t>DEĞ. $</t>
  </si>
  <si>
    <t xml:space="preserve"> Madencilik Ürünleri</t>
  </si>
  <si>
    <t>BULGARİSTAN</t>
  </si>
  <si>
    <t xml:space="preserve"> Tekstil ve Hammaddeleri</t>
  </si>
  <si>
    <t xml:space="preserve"> Hazırgiyim ve Konfeksiyon </t>
  </si>
  <si>
    <t xml:space="preserve"> Kimyevi Maddeler ve Mamulleri  </t>
  </si>
  <si>
    <t xml:space="preserve"> Çelik</t>
  </si>
  <si>
    <t xml:space="preserve"> Demir ve Demir Dışı Metaller </t>
  </si>
  <si>
    <t xml:space="preserve"> Deri ve Deri Mamulleri </t>
  </si>
  <si>
    <t xml:space="preserve"> Elektrik Elektronik ve Hizmet</t>
  </si>
  <si>
    <t xml:space="preserve"> Makine ve Aksamları</t>
  </si>
  <si>
    <t xml:space="preserve"> Otomotiv Endüstrisi</t>
  </si>
  <si>
    <t xml:space="preserve"> Hububat, Bakliyat, Yağlı Tohumlar ve Mamulleri </t>
  </si>
  <si>
    <t xml:space="preserve"> Mobilya,Kağıt ve Orman Ürünleri</t>
  </si>
  <si>
    <t xml:space="preserve"> Su Ürünleri ve Hayvansal Mamuller</t>
  </si>
  <si>
    <t xml:space="preserve"> Halı </t>
  </si>
  <si>
    <t xml:space="preserve"> Diğer Sanayi Ürünleri</t>
  </si>
  <si>
    <t xml:space="preserve"> Mücevher</t>
  </si>
  <si>
    <t xml:space="preserve"> Gemi ve Yat</t>
  </si>
  <si>
    <t xml:space="preserve"> Süs Bitkileri ve Mam.</t>
  </si>
  <si>
    <t xml:space="preserve"> Kuru Meyve ve Mamulleri  </t>
  </si>
  <si>
    <t xml:space="preserve"> Meyve Sebze Mamulleri </t>
  </si>
  <si>
    <t xml:space="preserve"> Zeytin ve Zeytinyağı </t>
  </si>
  <si>
    <t xml:space="preserve"> Yaş Meyve ve Sebze  </t>
  </si>
  <si>
    <t xml:space="preserve"> Savunma ve Havacılık Sanayii</t>
  </si>
  <si>
    <t xml:space="preserve"> Çimento Cam Seramik ve Toprak Ürünleri</t>
  </si>
  <si>
    <t xml:space="preserve"> Fındık ve Mamulleri </t>
  </si>
  <si>
    <t xml:space="preserve"> Tütün </t>
  </si>
  <si>
    <t xml:space="preserve"> İklimlendirme Sanayii</t>
  </si>
  <si>
    <t>Toplam</t>
  </si>
</sst>
</file>

<file path=xl/styles.xml><?xml version="1.0" encoding="utf-8"?>
<styleSheet xmlns="http://schemas.openxmlformats.org/spreadsheetml/2006/main">
  <numFmts count="1">
    <numFmt numFmtId="164" formatCode="[$$-409]#,##0"/>
  </numFmts>
  <fonts count="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10" fontId="2" fillId="2" borderId="1" xfId="1" applyNumberFormat="1" applyFont="1" applyFill="1" applyBorder="1" applyAlignment="1">
      <alignment horizontal="center" vertical="top" wrapText="1"/>
    </xf>
    <xf numFmtId="0" fontId="1" fillId="2" borderId="1" xfId="1" applyFont="1" applyFill="1" applyBorder="1"/>
    <xf numFmtId="164" fontId="1" fillId="2" borderId="1" xfId="1" applyNumberFormat="1" applyFont="1" applyFill="1" applyBorder="1"/>
    <xf numFmtId="10" fontId="1" fillId="2" borderId="1" xfId="1" applyNumberFormat="1" applyFont="1" applyFill="1" applyBorder="1"/>
    <xf numFmtId="164" fontId="0" fillId="2" borderId="1" xfId="0" applyNumberFormat="1" applyFill="1" applyBorder="1"/>
    <xf numFmtId="0" fontId="2" fillId="2" borderId="1" xfId="1" applyFont="1" applyFill="1" applyBorder="1"/>
    <xf numFmtId="10" fontId="0" fillId="2" borderId="1" xfId="0" applyNumberForma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A3" sqref="A3"/>
    </sheetView>
  </sheetViews>
  <sheetFormatPr defaultRowHeight="15"/>
  <cols>
    <col min="1" max="1" width="42.28515625" bestFit="1" customWidth="1"/>
    <col min="2" max="2" width="14" bestFit="1" customWidth="1"/>
    <col min="3" max="3" width="13.7109375" customWidth="1"/>
    <col min="4" max="4" width="13.140625" customWidth="1"/>
    <col min="5" max="5" width="12.28515625" bestFit="1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>
      <c r="A2" s="3" t="s">
        <v>6</v>
      </c>
      <c r="B2" s="3" t="s">
        <v>7</v>
      </c>
      <c r="C2" s="4">
        <v>18675.161629999999</v>
      </c>
      <c r="D2" s="4">
        <v>83867.13927</v>
      </c>
      <c r="E2" s="5">
        <v>3.4908387371210132</v>
      </c>
      <c r="F2" s="6">
        <f>D2-C2</f>
        <v>65191.977639999997</v>
      </c>
    </row>
    <row r="3" spans="1:6">
      <c r="A3" s="3" t="s">
        <v>8</v>
      </c>
      <c r="B3" s="3" t="s">
        <v>7</v>
      </c>
      <c r="C3" s="4">
        <v>208902.51814999999</v>
      </c>
      <c r="D3" s="4">
        <v>265246.61521000002</v>
      </c>
      <c r="E3" s="5">
        <v>0.26971478160709772</v>
      </c>
      <c r="F3" s="6">
        <f>D3-C3</f>
        <v>56344.097060000029</v>
      </c>
    </row>
    <row r="4" spans="1:6">
      <c r="A4" s="3" t="s">
        <v>9</v>
      </c>
      <c r="B4" s="3" t="s">
        <v>7</v>
      </c>
      <c r="C4" s="4">
        <v>48122.585500000001</v>
      </c>
      <c r="D4" s="4">
        <v>95853.394010000004</v>
      </c>
      <c r="E4" s="5">
        <v>0.99185877097148079</v>
      </c>
      <c r="F4" s="6">
        <f>D4-C4</f>
        <v>47730.808510000003</v>
      </c>
    </row>
    <row r="5" spans="1:6">
      <c r="A5" s="3" t="s">
        <v>10</v>
      </c>
      <c r="B5" s="3" t="s">
        <v>7</v>
      </c>
      <c r="C5" s="4">
        <v>116490.88621</v>
      </c>
      <c r="D5" s="4">
        <v>146275.72115</v>
      </c>
      <c r="E5" s="5">
        <v>0.25568382136183931</v>
      </c>
      <c r="F5" s="6">
        <f>D5-C5</f>
        <v>29784.834940000001</v>
      </c>
    </row>
    <row r="6" spans="1:6">
      <c r="A6" s="3" t="s">
        <v>11</v>
      </c>
      <c r="B6" s="3" t="s">
        <v>7</v>
      </c>
      <c r="C6" s="4">
        <v>41571.739580000001</v>
      </c>
      <c r="D6" s="4">
        <v>68286.819430000003</v>
      </c>
      <c r="E6" s="5">
        <v>0.64262597908826802</v>
      </c>
      <c r="F6" s="6">
        <f>D6-C6</f>
        <v>26715.079850000002</v>
      </c>
    </row>
    <row r="7" spans="1:6">
      <c r="A7" s="3" t="s">
        <v>12</v>
      </c>
      <c r="B7" s="3" t="s">
        <v>7</v>
      </c>
      <c r="C7" s="4">
        <v>64322.409310000003</v>
      </c>
      <c r="D7" s="4">
        <v>77298.632370000007</v>
      </c>
      <c r="E7" s="5">
        <v>0.20173720479687685</v>
      </c>
      <c r="F7" s="6">
        <f>D7-C7</f>
        <v>12976.223060000004</v>
      </c>
    </row>
    <row r="8" spans="1:6">
      <c r="A8" s="3" t="s">
        <v>13</v>
      </c>
      <c r="B8" s="3" t="s">
        <v>7</v>
      </c>
      <c r="C8" s="4">
        <v>17293.474129999999</v>
      </c>
      <c r="D8" s="4">
        <v>29638.794979999999</v>
      </c>
      <c r="E8" s="5">
        <v>0.71387164644863654</v>
      </c>
      <c r="F8" s="6">
        <f>D8-C8</f>
        <v>12345.32085</v>
      </c>
    </row>
    <row r="9" spans="1:6">
      <c r="A9" s="3" t="s">
        <v>14</v>
      </c>
      <c r="B9" s="3" t="s">
        <v>7</v>
      </c>
      <c r="C9" s="4">
        <v>47248.809509999999</v>
      </c>
      <c r="D9" s="4">
        <v>56202.057569999997</v>
      </c>
      <c r="E9" s="5">
        <v>0.18949150577233231</v>
      </c>
      <c r="F9" s="6">
        <f>D9-C9</f>
        <v>8953.2480599999981</v>
      </c>
    </row>
    <row r="10" spans="1:6">
      <c r="A10" s="3" t="s">
        <v>15</v>
      </c>
      <c r="B10" s="3" t="s">
        <v>7</v>
      </c>
      <c r="C10" s="4">
        <v>38371.643100000001</v>
      </c>
      <c r="D10" s="4">
        <v>46578.158170000002</v>
      </c>
      <c r="E10" s="5">
        <v>0.21386926404514583</v>
      </c>
      <c r="F10" s="6">
        <f>D10-C10</f>
        <v>8206.5150700000013</v>
      </c>
    </row>
    <row r="11" spans="1:6">
      <c r="A11" s="3" t="s">
        <v>16</v>
      </c>
      <c r="B11" s="3" t="s">
        <v>7</v>
      </c>
      <c r="C11" s="4">
        <v>72205.261939999997</v>
      </c>
      <c r="D11" s="4">
        <v>75738.889030000006</v>
      </c>
      <c r="E11" s="5">
        <v>4.8938636812041914E-2</v>
      </c>
      <c r="F11" s="6">
        <f>D11-C11</f>
        <v>3533.627090000009</v>
      </c>
    </row>
    <row r="12" spans="1:6">
      <c r="A12" s="3" t="s">
        <v>17</v>
      </c>
      <c r="B12" s="3" t="s">
        <v>7</v>
      </c>
      <c r="C12" s="4">
        <v>10420.206169999999</v>
      </c>
      <c r="D12" s="4">
        <v>12097.057000000001</v>
      </c>
      <c r="E12" s="5">
        <v>0.16092299928073306</v>
      </c>
      <c r="F12" s="6">
        <f>D12-C12</f>
        <v>1676.8508300000012</v>
      </c>
    </row>
    <row r="13" spans="1:6">
      <c r="A13" s="3" t="s">
        <v>18</v>
      </c>
      <c r="B13" s="3" t="s">
        <v>7</v>
      </c>
      <c r="C13" s="4">
        <v>31823.519100000001</v>
      </c>
      <c r="D13" s="4">
        <v>33201.234680000001</v>
      </c>
      <c r="E13" s="5">
        <v>4.329237051599355E-2</v>
      </c>
      <c r="F13" s="6">
        <f>D13-C13</f>
        <v>1377.71558</v>
      </c>
    </row>
    <row r="14" spans="1:6">
      <c r="A14" s="3" t="s">
        <v>19</v>
      </c>
      <c r="B14" s="3" t="s">
        <v>7</v>
      </c>
      <c r="C14" s="4">
        <v>447.87621999999999</v>
      </c>
      <c r="D14" s="4">
        <v>1031.0114000000001</v>
      </c>
      <c r="E14" s="5">
        <v>1.3020007626214229</v>
      </c>
      <c r="F14" s="6">
        <f>D14-C14</f>
        <v>583.1351800000001</v>
      </c>
    </row>
    <row r="15" spans="1:6">
      <c r="A15" s="3" t="s">
        <v>20</v>
      </c>
      <c r="B15" s="3" t="s">
        <v>7</v>
      </c>
      <c r="C15" s="4">
        <v>4441.1563200000001</v>
      </c>
      <c r="D15" s="4">
        <v>4746.5163300000004</v>
      </c>
      <c r="E15" s="5">
        <v>6.8756870507994172E-2</v>
      </c>
      <c r="F15" s="6">
        <f>D15-C15</f>
        <v>305.36001000000033</v>
      </c>
    </row>
    <row r="16" spans="1:6">
      <c r="A16" s="3" t="s">
        <v>21</v>
      </c>
      <c r="B16" s="3" t="s">
        <v>7</v>
      </c>
      <c r="C16" s="4">
        <v>1010.82483</v>
      </c>
      <c r="D16" s="4">
        <v>1222.69704</v>
      </c>
      <c r="E16" s="5">
        <v>0.20960329001811329</v>
      </c>
      <c r="F16" s="6">
        <f>D16-C16</f>
        <v>211.87221</v>
      </c>
    </row>
    <row r="17" spans="1:6">
      <c r="A17" s="3" t="s">
        <v>22</v>
      </c>
      <c r="B17" s="3" t="s">
        <v>7</v>
      </c>
      <c r="C17" s="4">
        <v>415.08548999999999</v>
      </c>
      <c r="D17" s="4">
        <v>441.83107000000001</v>
      </c>
      <c r="E17" s="5">
        <v>6.4433907337980045E-2</v>
      </c>
      <c r="F17" s="6">
        <f>D17-C17</f>
        <v>26.745580000000018</v>
      </c>
    </row>
    <row r="18" spans="1:6">
      <c r="A18" s="3" t="s">
        <v>23</v>
      </c>
      <c r="B18" s="3" t="s">
        <v>7</v>
      </c>
      <c r="C18" s="4">
        <v>257.62779</v>
      </c>
      <c r="D18" s="4">
        <v>225.37960000000001</v>
      </c>
      <c r="E18" s="5">
        <v>-0.12517356920229761</v>
      </c>
      <c r="F18" s="6">
        <f>D18-C18</f>
        <v>-32.248189999999994</v>
      </c>
    </row>
    <row r="19" spans="1:6">
      <c r="A19" s="3" t="s">
        <v>24</v>
      </c>
      <c r="B19" s="3" t="s">
        <v>7</v>
      </c>
      <c r="C19" s="4">
        <v>1016.74899</v>
      </c>
      <c r="D19" s="4">
        <v>807.15416000000005</v>
      </c>
      <c r="E19" s="5">
        <v>-0.20614215707261241</v>
      </c>
      <c r="F19" s="6">
        <f>D19-C19</f>
        <v>-209.59483</v>
      </c>
    </row>
    <row r="20" spans="1:6">
      <c r="A20" s="3" t="s">
        <v>25</v>
      </c>
      <c r="B20" s="3" t="s">
        <v>7</v>
      </c>
      <c r="C20" s="4">
        <v>722.73697000000004</v>
      </c>
      <c r="D20" s="4">
        <v>507.03795000000002</v>
      </c>
      <c r="E20" s="5">
        <v>-0.29844746976206293</v>
      </c>
      <c r="F20" s="6">
        <f>D20-C20</f>
        <v>-215.69902000000002</v>
      </c>
    </row>
    <row r="21" spans="1:6">
      <c r="A21" s="3" t="s">
        <v>26</v>
      </c>
      <c r="B21" s="3" t="s">
        <v>7</v>
      </c>
      <c r="C21" s="4">
        <v>2095.19461</v>
      </c>
      <c r="D21" s="4">
        <v>1838.0820799999999</v>
      </c>
      <c r="E21" s="5">
        <v>-0.12271534528241279</v>
      </c>
      <c r="F21" s="6">
        <f>D21-C21</f>
        <v>-257.11253000000011</v>
      </c>
    </row>
    <row r="22" spans="1:6">
      <c r="A22" s="3" t="s">
        <v>27</v>
      </c>
      <c r="B22" s="3" t="s">
        <v>7</v>
      </c>
      <c r="C22" s="4">
        <v>1849.45669</v>
      </c>
      <c r="D22" s="4">
        <v>1585.27082</v>
      </c>
      <c r="E22" s="5">
        <v>-0.14284512388338222</v>
      </c>
      <c r="F22" s="6">
        <f>D22-C22</f>
        <v>-264.18587000000002</v>
      </c>
    </row>
    <row r="23" spans="1:6">
      <c r="A23" s="3" t="s">
        <v>28</v>
      </c>
      <c r="B23" s="3" t="s">
        <v>7</v>
      </c>
      <c r="C23" s="4">
        <v>22970.076099999998</v>
      </c>
      <c r="D23" s="4">
        <v>22648.38034</v>
      </c>
      <c r="E23" s="5">
        <v>-1.4004993218111217E-2</v>
      </c>
      <c r="F23" s="6">
        <f>D23-C23</f>
        <v>-321.6957599999987</v>
      </c>
    </row>
    <row r="24" spans="1:6">
      <c r="A24" s="3" t="s">
        <v>29</v>
      </c>
      <c r="B24" s="3" t="s">
        <v>7</v>
      </c>
      <c r="C24" s="4">
        <v>922.52891999999997</v>
      </c>
      <c r="D24" s="4">
        <v>532.67215999999996</v>
      </c>
      <c r="E24" s="5">
        <v>-0.42259570572595173</v>
      </c>
      <c r="F24" s="6">
        <f>D24-C24</f>
        <v>-389.85676000000001</v>
      </c>
    </row>
    <row r="25" spans="1:6">
      <c r="A25" s="3" t="s">
        <v>30</v>
      </c>
      <c r="B25" s="3" t="s">
        <v>7</v>
      </c>
      <c r="C25" s="4">
        <v>20076.68276</v>
      </c>
      <c r="D25" s="4">
        <v>19178.654729999998</v>
      </c>
      <c r="E25" s="5">
        <v>-4.4729900887271912E-2</v>
      </c>
      <c r="F25" s="6">
        <f>D25-C25</f>
        <v>-898.02803000000131</v>
      </c>
    </row>
    <row r="26" spans="1:6">
      <c r="A26" s="3" t="s">
        <v>31</v>
      </c>
      <c r="B26" s="3" t="s">
        <v>7</v>
      </c>
      <c r="C26" s="4">
        <v>3483.5071699999999</v>
      </c>
      <c r="D26" s="4">
        <v>2015.36826</v>
      </c>
      <c r="E26" s="5">
        <v>-0.42145425238209</v>
      </c>
      <c r="F26" s="6">
        <f>D26-C26</f>
        <v>-1468.1389099999999</v>
      </c>
    </row>
    <row r="27" spans="1:6">
      <c r="A27" s="3" t="s">
        <v>32</v>
      </c>
      <c r="B27" s="3" t="s">
        <v>7</v>
      </c>
      <c r="C27" s="4">
        <v>2211.3018200000001</v>
      </c>
      <c r="D27" s="4">
        <v>0</v>
      </c>
      <c r="E27" s="5">
        <v>0</v>
      </c>
      <c r="F27" s="6">
        <f>D27-C27</f>
        <v>-2211.3018200000001</v>
      </c>
    </row>
    <row r="28" spans="1:6">
      <c r="A28" s="3" t="s">
        <v>33</v>
      </c>
      <c r="B28" s="3" t="s">
        <v>7</v>
      </c>
      <c r="C28" s="4">
        <v>28916.618930000001</v>
      </c>
      <c r="D28" s="4">
        <v>25482.023550000002</v>
      </c>
      <c r="E28" s="5">
        <v>-0.11877582881713478</v>
      </c>
      <c r="F28" s="6">
        <f>D28-C28</f>
        <v>-3434.5953799999988</v>
      </c>
    </row>
    <row r="29" spans="1:6">
      <c r="A29" s="7" t="s">
        <v>34</v>
      </c>
      <c r="B29" s="3" t="s">
        <v>7</v>
      </c>
      <c r="C29" s="6">
        <f>SUM(C1:C28)</f>
        <v>806285.63793999993</v>
      </c>
      <c r="D29" s="6">
        <f>SUM(D1:D28)</f>
        <v>1072546.5923599997</v>
      </c>
      <c r="E29" s="8">
        <f>AVERAGE(E2:E28)</f>
        <v>0.25743541489161642</v>
      </c>
      <c r="F29" s="6">
        <f>SUM(F2:F28)</f>
        <v>266260.95442000014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Çiğdem</dc:creator>
  <cp:lastModifiedBy>Çiğdem</cp:lastModifiedBy>
  <dcterms:created xsi:type="dcterms:W3CDTF">2017-06-07T17:48:51Z</dcterms:created>
  <dcterms:modified xsi:type="dcterms:W3CDTF">2017-06-07T17:51:25Z</dcterms:modified>
</cp:coreProperties>
</file>